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xr:revisionPtr revIDLastSave="0" documentId="8_{6876E091-DEED-42F8-ADBE-67BFE2C517B2}" xr6:coauthVersionLast="47" xr6:coauthVersionMax="47" xr10:uidLastSave="{00000000-0000-0000-0000-000000000000}"/>
  <bookViews>
    <workbookView xWindow="-110" yWindow="-110" windowWidth="19420" windowHeight="11620" tabRatio="500" xr2:uid="{00000000-000D-0000-FFFF-FFFF00000000}"/>
  </bookViews>
  <sheets>
    <sheet name="Operator's Scorecard" sheetId="1" r:id="rId1"/>
    <sheet name="Manufacturer's Scorecard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2" l="1"/>
  <c r="E12" i="2"/>
  <c r="F6" i="2"/>
  <c r="F7" i="2"/>
  <c r="F8" i="2"/>
  <c r="F9" i="2"/>
  <c r="F10" i="2"/>
  <c r="F14" i="2"/>
  <c r="F15" i="2"/>
  <c r="F17" i="2"/>
  <c r="F18" i="2"/>
  <c r="F19" i="2"/>
  <c r="F21" i="2"/>
  <c r="F22" i="2"/>
  <c r="F24" i="2"/>
  <c r="F26" i="2"/>
  <c r="F27" i="2"/>
  <c r="F28" i="2"/>
  <c r="F29" i="2"/>
  <c r="E8" i="2"/>
  <c r="E9" i="2"/>
  <c r="E10" i="2"/>
  <c r="E6" i="2"/>
  <c r="E7" i="2"/>
  <c r="E14" i="2"/>
  <c r="E15" i="2"/>
  <c r="E17" i="2"/>
  <c r="E18" i="2"/>
  <c r="E19" i="2"/>
  <c r="E21" i="2"/>
  <c r="E22" i="2"/>
  <c r="E24" i="2"/>
  <c r="E26" i="2"/>
  <c r="E27" i="2"/>
  <c r="E28" i="2"/>
  <c r="E29" i="2"/>
  <c r="J19" i="2"/>
  <c r="E21" i="1"/>
  <c r="E12" i="1"/>
  <c r="E6" i="1"/>
  <c r="E7" i="1"/>
  <c r="E9" i="1"/>
  <c r="E10" i="1"/>
  <c r="E13" i="1"/>
  <c r="E14" i="1"/>
  <c r="E16" i="1"/>
  <c r="E17" i="1"/>
  <c r="E19" i="1"/>
  <c r="E22" i="1"/>
  <c r="E23" i="1"/>
  <c r="E24" i="1"/>
  <c r="J14" i="1"/>
  <c r="F10" i="1"/>
  <c r="F12" i="1"/>
  <c r="F13" i="1"/>
  <c r="F14" i="1"/>
  <c r="F16" i="1"/>
  <c r="F17" i="1"/>
  <c r="F19" i="1"/>
  <c r="F21" i="1"/>
  <c r="F22" i="1"/>
  <c r="F23" i="1"/>
  <c r="F9" i="1"/>
  <c r="F6" i="1"/>
  <c r="F7" i="1"/>
  <c r="F24" i="1"/>
</calcChain>
</file>

<file path=xl/sharedStrings.xml><?xml version="1.0" encoding="utf-8"?>
<sst xmlns="http://schemas.openxmlformats.org/spreadsheetml/2006/main" count="133" uniqueCount="67">
  <si>
    <t xml:space="preserve">Pricing </t>
  </si>
  <si>
    <t>Risk Management</t>
  </si>
  <si>
    <t>Assured Supply</t>
  </si>
  <si>
    <t>Customer Service</t>
  </si>
  <si>
    <t>QA/Regulatory</t>
  </si>
  <si>
    <t>Culinary/R&amp;D</t>
  </si>
  <si>
    <t>Innovation</t>
  </si>
  <si>
    <t>Marketing</t>
  </si>
  <si>
    <t>Insight</t>
  </si>
  <si>
    <t>Joint Business Planning</t>
  </si>
  <si>
    <t>Category Management</t>
  </si>
  <si>
    <t>TOTAL</t>
  </si>
  <si>
    <t>Total</t>
  </si>
  <si>
    <t xml:space="preserve"> </t>
  </si>
  <si>
    <t>Score</t>
  </si>
  <si>
    <t>Purchase $/annually</t>
  </si>
  <si>
    <t>Metrics</t>
  </si>
  <si>
    <t>Price</t>
  </si>
  <si>
    <t>Promotion</t>
  </si>
  <si>
    <t>Weighting (1-3)</t>
  </si>
  <si>
    <t>A</t>
  </si>
  <si>
    <t>B</t>
  </si>
  <si>
    <t>AxB</t>
  </si>
  <si>
    <t>% of Category supplied</t>
  </si>
  <si>
    <t>&lt;50% = 1, 50-79% = 2, 80-100% = 3</t>
  </si>
  <si>
    <t>Trans = 1, Pref = 2, Coll = 3, Strategic = 4</t>
  </si>
  <si>
    <t>Supplier Evaluation Guide</t>
  </si>
  <si>
    <t>OPERATOR's SCORECARD</t>
  </si>
  <si>
    <t>Max Score</t>
  </si>
  <si>
    <t>Strategic</t>
  </si>
  <si>
    <t>Collaborative</t>
  </si>
  <si>
    <t>Preferred</t>
  </si>
  <si>
    <t>Transactional</t>
  </si>
  <si>
    <t>Range</t>
  </si>
  <si>
    <t>&lt; 30</t>
  </si>
  <si>
    <t>30-54</t>
  </si>
  <si>
    <t>55-79</t>
  </si>
  <si>
    <t>80-99</t>
  </si>
  <si>
    <t>Place</t>
  </si>
  <si>
    <t>Product</t>
  </si>
  <si>
    <t>Planning</t>
  </si>
  <si>
    <t>Supplier: Xx</t>
  </si>
  <si>
    <t>Category: Xx</t>
  </si>
  <si>
    <t>&lt;$x = 1, $x-y = 2, &gt;$y = 3</t>
  </si>
  <si>
    <t>MANUFACTURER's SCORECARD</t>
  </si>
  <si>
    <t>Account: Xx</t>
  </si>
  <si>
    <t>Account Support Evaluation Guide</t>
  </si>
  <si>
    <t>Volume</t>
  </si>
  <si>
    <t>Suppluer Criteria</t>
  </si>
  <si>
    <t>Account Criteria</t>
  </si>
  <si>
    <t>Revenue</t>
  </si>
  <si>
    <t>Margin Rate/lb</t>
  </si>
  <si>
    <t>Volume Growth Rate</t>
  </si>
  <si>
    <t>Operator's Sales Growth Rate</t>
  </si>
  <si>
    <t>&lt;xlb = 1, $x-ylbs = 2, &gt;$ylbs = 3</t>
  </si>
  <si>
    <t>&lt;$x/lb = 1, $x-y/lb% = 2, &gt;$y/lb = 3</t>
  </si>
  <si>
    <t>&lt;x5 = 1, x-y% = 2, &gt;y% = 3</t>
  </si>
  <si>
    <t>&lt;x5 = 1, x-y% = 2, &gt;y% = 4</t>
  </si>
  <si>
    <t>Categories: Xx</t>
  </si>
  <si>
    <t>Relationship-Type Grid</t>
  </si>
  <si>
    <t>&lt; 35</t>
  </si>
  <si>
    <t>Strategic Value</t>
  </si>
  <si>
    <t>None = 0, Low = 1, Med = 2, High = 3</t>
  </si>
  <si>
    <t xml:space="preserve"> Mfr'g Scale /  Brand Ubiquity</t>
  </si>
  <si>
    <t>100-123</t>
  </si>
  <si>
    <t>70-99</t>
  </si>
  <si>
    <t>35-69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</si>
</sst>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4"/>
      <color theme="1"/>
      <name val="Arial"/>
    </font>
    <font>
      <sz val="14"/>
      <color rgb="FF000000"/>
      <name val="Arial"/>
    </font>
    <font>
      <b/>
      <sz val="14"/>
      <color theme="1"/>
      <name val="Arial"/>
    </font>
    <font>
      <sz val="11"/>
      <color theme="1"/>
      <name val="Arial"/>
    </font>
    <font>
      <sz val="12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rgb="FFFF0000"/>
      <name val="Arial"/>
    </font>
    <font>
      <sz val="14"/>
      <color theme="0"/>
      <name val="Arial"/>
    </font>
    <font>
      <i/>
      <sz val="12"/>
      <color rgb="FFFF0000"/>
      <name val="Arial"/>
    </font>
    <font>
      <i/>
      <sz val="14"/>
      <color theme="1"/>
      <name val="Arial"/>
    </font>
    <font>
      <sz val="14"/>
      <name val="Arial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4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8" fillId="7" borderId="2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3" fillId="8" borderId="0" xfId="0" applyFont="1" applyFill="1"/>
    <xf numFmtId="0" fontId="1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" fillId="8" borderId="0" xfId="0" applyFont="1" applyFill="1"/>
    <xf numFmtId="0" fontId="1" fillId="9" borderId="3" xfId="0" applyFont="1" applyFill="1" applyBorder="1"/>
    <xf numFmtId="0" fontId="1" fillId="9" borderId="3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/>
    <xf numFmtId="0" fontId="1" fillId="0" borderId="9" xfId="0" applyFont="1" applyBorder="1" applyAlignment="1">
      <alignment horizontal="center"/>
    </xf>
    <xf numFmtId="0" fontId="9" fillId="10" borderId="8" xfId="0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/>
    </xf>
    <xf numFmtId="0" fontId="8" fillId="0" borderId="2" xfId="0" applyFont="1" applyBorder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56036</xdr:colOff>
      <xdr:row>1</xdr:row>
      <xdr:rowOff>201706</xdr:rowOff>
    </xdr:from>
    <xdr:to>
      <xdr:col>7</xdr:col>
      <xdr:colOff>1067689</xdr:colOff>
      <xdr:row>3</xdr:row>
      <xdr:rowOff>165847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30" y="448235"/>
          <a:ext cx="1011653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67243</xdr:colOff>
      <xdr:row>1</xdr:row>
      <xdr:rowOff>224119</xdr:rowOff>
    </xdr:from>
    <xdr:to>
      <xdr:col>7</xdr:col>
      <xdr:colOff>1078896</xdr:colOff>
      <xdr:row>3</xdr:row>
      <xdr:rowOff>188260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272" y="470648"/>
          <a:ext cx="1011653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A5" zoomScale="85" zoomScaleNormal="85" zoomScalePageLayoutView="85" workbookViewId="0">
      <selection activeCell="D30" sqref="D30"/>
    </sheetView>
  </sheetViews>
  <sheetFormatPr defaultColWidth="10.83203125" defaultRowHeight="17.5" x14ac:dyDescent="0.35"/>
  <cols>
    <col min="1" max="1" width="33" style="4" customWidth="1"/>
    <col min="2" max="2" width="42" style="3" customWidth="1"/>
    <col min="3" max="4" width="18.08203125" style="3" customWidth="1"/>
    <col min="5" max="5" width="18.08203125" style="4" customWidth="1"/>
    <col min="6" max="6" width="10.33203125" style="28" customWidth="1"/>
    <col min="7" max="7" width="5.08203125" style="4" customWidth="1"/>
    <col min="8" max="8" width="15.08203125" style="4" customWidth="1"/>
    <col min="9" max="9" width="14.33203125" style="3" customWidth="1"/>
    <col min="10" max="10" width="8.83203125" style="3" customWidth="1"/>
    <col min="11" max="16384" width="10.83203125" style="4"/>
  </cols>
  <sheetData>
    <row r="1" spans="1:10" ht="20.149999999999999" customHeight="1" x14ac:dyDescent="0.4">
      <c r="A1" s="38" t="s">
        <v>27</v>
      </c>
      <c r="B1" s="39"/>
      <c r="C1" s="39"/>
      <c r="D1" s="40" t="s">
        <v>13</v>
      </c>
      <c r="E1" s="41"/>
    </row>
    <row r="2" spans="1:10" ht="20.149999999999999" customHeight="1" x14ac:dyDescent="0.35">
      <c r="A2" s="46" t="s">
        <v>41</v>
      </c>
      <c r="B2" s="47" t="s">
        <v>13</v>
      </c>
    </row>
    <row r="3" spans="1:10" ht="20.149999999999999" customHeight="1" x14ac:dyDescent="0.35">
      <c r="A3" s="48" t="s">
        <v>42</v>
      </c>
      <c r="B3" s="49"/>
      <c r="C3" s="16" t="s">
        <v>20</v>
      </c>
      <c r="D3" s="16" t="s">
        <v>21</v>
      </c>
      <c r="E3" s="16" t="s">
        <v>22</v>
      </c>
    </row>
    <row r="4" spans="1:10" s="1" customFormat="1" ht="26.15" customHeight="1" x14ac:dyDescent="0.35">
      <c r="A4" s="45" t="s">
        <v>48</v>
      </c>
      <c r="B4" s="23" t="s">
        <v>26</v>
      </c>
      <c r="C4" s="24" t="s">
        <v>14</v>
      </c>
      <c r="D4" s="25" t="s">
        <v>19</v>
      </c>
      <c r="E4" s="26" t="s">
        <v>12</v>
      </c>
      <c r="F4" s="29"/>
      <c r="I4" s="2"/>
      <c r="J4" s="2"/>
    </row>
    <row r="5" spans="1:10" s="1" customFormat="1" ht="21" customHeight="1" x14ac:dyDescent="0.35">
      <c r="A5" s="13" t="s">
        <v>16</v>
      </c>
      <c r="B5" s="17"/>
      <c r="C5" s="14"/>
      <c r="D5" s="15"/>
      <c r="E5" s="11"/>
      <c r="F5" s="29" t="s">
        <v>28</v>
      </c>
      <c r="I5" s="2"/>
      <c r="J5" s="2"/>
    </row>
    <row r="6" spans="1:10" s="1" customFormat="1" ht="21" customHeight="1" x14ac:dyDescent="0.35">
      <c r="A6" s="6" t="s">
        <v>15</v>
      </c>
      <c r="B6" s="18" t="s">
        <v>43</v>
      </c>
      <c r="C6" s="20">
        <v>1</v>
      </c>
      <c r="D6" s="21">
        <v>2</v>
      </c>
      <c r="E6" s="36">
        <f>+C6*D6</f>
        <v>2</v>
      </c>
      <c r="F6" s="29">
        <f>+D6*3</f>
        <v>6</v>
      </c>
      <c r="I6" s="2"/>
      <c r="J6" s="2"/>
    </row>
    <row r="7" spans="1:10" s="1" customFormat="1" ht="21" customHeight="1" x14ac:dyDescent="0.35">
      <c r="A7" s="6" t="s">
        <v>23</v>
      </c>
      <c r="B7" s="18" t="s">
        <v>24</v>
      </c>
      <c r="C7" s="20">
        <v>3</v>
      </c>
      <c r="D7" s="21">
        <v>3</v>
      </c>
      <c r="E7" s="36">
        <f>+C7*D7</f>
        <v>9</v>
      </c>
      <c r="F7" s="29">
        <f t="shared" ref="F7" si="0">+D7*3</f>
        <v>9</v>
      </c>
      <c r="J7" s="2"/>
    </row>
    <row r="8" spans="1:10" ht="21" customHeight="1" x14ac:dyDescent="0.35">
      <c r="A8" s="5" t="s">
        <v>17</v>
      </c>
      <c r="B8" s="19"/>
      <c r="C8" s="12"/>
      <c r="D8" s="12"/>
      <c r="E8" s="37"/>
      <c r="F8" s="29" t="s">
        <v>13</v>
      </c>
    </row>
    <row r="9" spans="1:10" ht="21" customHeight="1" x14ac:dyDescent="0.35">
      <c r="A9" s="6" t="s">
        <v>0</v>
      </c>
      <c r="B9" s="18" t="s">
        <v>25</v>
      </c>
      <c r="C9" s="44">
        <v>2</v>
      </c>
      <c r="D9" s="22">
        <v>3</v>
      </c>
      <c r="E9" s="36">
        <f>+C9*D9</f>
        <v>6</v>
      </c>
      <c r="F9" s="29">
        <f>+D9*4</f>
        <v>12</v>
      </c>
    </row>
    <row r="10" spans="1:10" ht="21" customHeight="1" x14ac:dyDescent="0.35">
      <c r="A10" s="6" t="s">
        <v>1</v>
      </c>
      <c r="B10" s="18" t="s">
        <v>25</v>
      </c>
      <c r="C10" s="44">
        <v>1</v>
      </c>
      <c r="D10" s="22">
        <v>1</v>
      </c>
      <c r="E10" s="36">
        <f>+C10*D10</f>
        <v>1</v>
      </c>
      <c r="F10" s="29">
        <f t="shared" ref="F10:F23" si="1">+D10*4</f>
        <v>4</v>
      </c>
      <c r="H10" s="57" t="s">
        <v>59</v>
      </c>
      <c r="I10" s="57"/>
    </row>
    <row r="11" spans="1:10" ht="21" customHeight="1" x14ac:dyDescent="0.35">
      <c r="A11" s="5" t="s">
        <v>38</v>
      </c>
      <c r="B11" s="19"/>
      <c r="C11" s="12"/>
      <c r="D11" s="12"/>
      <c r="E11" s="37"/>
      <c r="F11" s="29" t="s">
        <v>13</v>
      </c>
      <c r="H11" s="1"/>
      <c r="I11" s="8" t="s">
        <v>33</v>
      </c>
    </row>
    <row r="12" spans="1:10" ht="21" customHeight="1" x14ac:dyDescent="0.35">
      <c r="A12" s="6" t="s">
        <v>2</v>
      </c>
      <c r="B12" s="18" t="s">
        <v>25</v>
      </c>
      <c r="C12" s="44">
        <v>2</v>
      </c>
      <c r="D12" s="22">
        <v>1</v>
      </c>
      <c r="E12" s="36">
        <f t="shared" ref="E12:E14" si="2">+C12*D12</f>
        <v>2</v>
      </c>
      <c r="F12" s="29">
        <f t="shared" si="1"/>
        <v>4</v>
      </c>
      <c r="H12" s="30" t="s">
        <v>29</v>
      </c>
      <c r="I12" s="8" t="s">
        <v>37</v>
      </c>
    </row>
    <row r="13" spans="1:10" ht="21" customHeight="1" x14ac:dyDescent="0.35">
      <c r="A13" s="6" t="s">
        <v>3</v>
      </c>
      <c r="B13" s="18" t="s">
        <v>25</v>
      </c>
      <c r="C13" s="44">
        <v>3</v>
      </c>
      <c r="D13" s="22">
        <v>1</v>
      </c>
      <c r="E13" s="36">
        <f t="shared" si="2"/>
        <v>3</v>
      </c>
      <c r="F13" s="29">
        <f t="shared" si="1"/>
        <v>4</v>
      </c>
      <c r="H13" s="30" t="s">
        <v>30</v>
      </c>
      <c r="I13" s="8" t="s">
        <v>36</v>
      </c>
    </row>
    <row r="14" spans="1:10" ht="21" customHeight="1" x14ac:dyDescent="0.35">
      <c r="A14" s="6" t="s">
        <v>4</v>
      </c>
      <c r="B14" s="18" t="s">
        <v>25</v>
      </c>
      <c r="C14" s="44">
        <v>2</v>
      </c>
      <c r="D14" s="22">
        <v>1</v>
      </c>
      <c r="E14" s="36">
        <f t="shared" si="2"/>
        <v>2</v>
      </c>
      <c r="F14" s="29">
        <f t="shared" si="1"/>
        <v>4</v>
      </c>
      <c r="H14" s="42" t="s">
        <v>31</v>
      </c>
      <c r="I14" s="43" t="s">
        <v>35</v>
      </c>
      <c r="J14" s="33">
        <f>+E24</f>
        <v>45</v>
      </c>
    </row>
    <row r="15" spans="1:10" ht="21" customHeight="1" x14ac:dyDescent="0.35">
      <c r="A15" s="5" t="s">
        <v>39</v>
      </c>
      <c r="B15" s="19"/>
      <c r="C15" s="27"/>
      <c r="D15" s="27"/>
      <c r="E15" s="37"/>
      <c r="F15" s="29" t="s">
        <v>13</v>
      </c>
      <c r="H15" s="31" t="s">
        <v>32</v>
      </c>
      <c r="I15" s="9" t="s">
        <v>34</v>
      </c>
    </row>
    <row r="16" spans="1:10" ht="21" customHeight="1" x14ac:dyDescent="0.35">
      <c r="A16" s="6" t="s">
        <v>5</v>
      </c>
      <c r="B16" s="18" t="s">
        <v>25</v>
      </c>
      <c r="C16" s="44">
        <v>2</v>
      </c>
      <c r="D16" s="22">
        <v>3</v>
      </c>
      <c r="E16" s="36">
        <f t="shared" ref="E16:E17" si="3">+C16*D16</f>
        <v>6</v>
      </c>
      <c r="F16" s="29">
        <f t="shared" si="1"/>
        <v>12</v>
      </c>
      <c r="I16" s="4"/>
      <c r="J16" s="4"/>
    </row>
    <row r="17" spans="1:10" ht="21" customHeight="1" x14ac:dyDescent="0.35">
      <c r="A17" s="6" t="s">
        <v>6</v>
      </c>
      <c r="B17" s="18" t="s">
        <v>25</v>
      </c>
      <c r="C17" s="44">
        <v>2</v>
      </c>
      <c r="D17" s="22">
        <v>3</v>
      </c>
      <c r="E17" s="36">
        <f t="shared" si="3"/>
        <v>6</v>
      </c>
      <c r="F17" s="29">
        <f t="shared" si="1"/>
        <v>12</v>
      </c>
      <c r="I17" s="4"/>
      <c r="J17" s="4"/>
    </row>
    <row r="18" spans="1:10" ht="21" customHeight="1" x14ac:dyDescent="0.35">
      <c r="A18" s="5" t="s">
        <v>18</v>
      </c>
      <c r="B18" s="19"/>
      <c r="C18" s="27"/>
      <c r="D18" s="27"/>
      <c r="E18" s="37"/>
      <c r="F18" s="29" t="s">
        <v>13</v>
      </c>
      <c r="I18" s="4"/>
      <c r="J18" s="4"/>
    </row>
    <row r="19" spans="1:10" ht="21" customHeight="1" x14ac:dyDescent="0.35">
      <c r="A19" s="6" t="s">
        <v>7</v>
      </c>
      <c r="B19" s="18" t="s">
        <v>25</v>
      </c>
      <c r="C19" s="44">
        <v>1</v>
      </c>
      <c r="D19" s="22">
        <v>1</v>
      </c>
      <c r="E19" s="36">
        <f>+C19*D19</f>
        <v>1</v>
      </c>
      <c r="F19" s="29">
        <f t="shared" si="1"/>
        <v>4</v>
      </c>
      <c r="I19" s="4"/>
      <c r="J19" s="4"/>
    </row>
    <row r="20" spans="1:10" ht="21" customHeight="1" x14ac:dyDescent="0.35">
      <c r="A20" s="5" t="s">
        <v>40</v>
      </c>
      <c r="B20" s="19"/>
      <c r="C20" s="27"/>
      <c r="D20" s="27"/>
      <c r="E20" s="37"/>
      <c r="F20" s="29" t="s">
        <v>13</v>
      </c>
      <c r="I20" s="4"/>
      <c r="J20" s="4"/>
    </row>
    <row r="21" spans="1:10" ht="21" customHeight="1" x14ac:dyDescent="0.35">
      <c r="A21" s="7" t="s">
        <v>8</v>
      </c>
      <c r="B21" s="18" t="s">
        <v>25</v>
      </c>
      <c r="C21" s="44">
        <v>1</v>
      </c>
      <c r="D21" s="22">
        <v>2</v>
      </c>
      <c r="E21" s="36">
        <f t="shared" ref="E21:E23" si="4">+C21*D21</f>
        <v>2</v>
      </c>
      <c r="F21" s="29">
        <f t="shared" si="1"/>
        <v>8</v>
      </c>
      <c r="I21" s="4"/>
      <c r="J21" s="4"/>
    </row>
    <row r="22" spans="1:10" ht="21" customHeight="1" x14ac:dyDescent="0.35">
      <c r="A22" s="7" t="s">
        <v>9</v>
      </c>
      <c r="B22" s="18" t="s">
        <v>25</v>
      </c>
      <c r="C22" s="44">
        <v>1</v>
      </c>
      <c r="D22" s="22">
        <v>2</v>
      </c>
      <c r="E22" s="36">
        <f t="shared" si="4"/>
        <v>2</v>
      </c>
      <c r="F22" s="29">
        <f t="shared" si="1"/>
        <v>8</v>
      </c>
      <c r="I22" s="4"/>
      <c r="J22" s="4"/>
    </row>
    <row r="23" spans="1:10" ht="21" customHeight="1" x14ac:dyDescent="0.35">
      <c r="A23" s="7" t="s">
        <v>10</v>
      </c>
      <c r="B23" s="18" t="s">
        <v>25</v>
      </c>
      <c r="C23" s="44">
        <v>1</v>
      </c>
      <c r="D23" s="22">
        <v>3</v>
      </c>
      <c r="E23" s="36">
        <f t="shared" si="4"/>
        <v>3</v>
      </c>
      <c r="F23" s="29">
        <f t="shared" si="1"/>
        <v>12</v>
      </c>
      <c r="I23" s="4"/>
      <c r="J23" s="4"/>
    </row>
    <row r="24" spans="1:10" ht="21" customHeight="1" x14ac:dyDescent="0.35">
      <c r="D24" s="10" t="s">
        <v>11</v>
      </c>
      <c r="E24" s="26">
        <f>SUM(E6:E23)</f>
        <v>45</v>
      </c>
      <c r="F24" s="28">
        <f>SUM(F6:F23)</f>
        <v>99</v>
      </c>
      <c r="I24" s="4"/>
      <c r="J24" s="4"/>
    </row>
  </sheetData>
  <mergeCells count="1">
    <mergeCell ref="H10:I10"/>
  </mergeCells>
  <phoneticPr fontId="13" type="noConversion"/>
  <pageMargins left="0.75" right="0.75" top="1" bottom="1" header="0.5" footer="0.5"/>
  <pageSetup scale="63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zoomScale="85" zoomScaleNormal="85" zoomScalePageLayoutView="85" workbookViewId="0">
      <selection activeCell="D4" sqref="D4"/>
    </sheetView>
  </sheetViews>
  <sheetFormatPr defaultColWidth="10.83203125" defaultRowHeight="17.5" x14ac:dyDescent="0.35"/>
  <cols>
    <col min="1" max="1" width="33.83203125" style="4" customWidth="1"/>
    <col min="2" max="2" width="42" style="3" customWidth="1"/>
    <col min="3" max="4" width="18.08203125" style="3" customWidth="1"/>
    <col min="5" max="5" width="18.08203125" style="4" customWidth="1"/>
    <col min="6" max="6" width="10.33203125" style="28" customWidth="1"/>
    <col min="7" max="7" width="5.08203125" style="4" customWidth="1"/>
    <col min="8" max="8" width="15.08203125" style="4" customWidth="1"/>
    <col min="9" max="9" width="14.33203125" style="3" customWidth="1"/>
    <col min="10" max="10" width="8.83203125" style="3" customWidth="1"/>
    <col min="11" max="16384" width="10.83203125" style="4"/>
  </cols>
  <sheetData>
    <row r="1" spans="1:10" ht="20.149999999999999" customHeight="1" x14ac:dyDescent="0.4">
      <c r="A1" s="38" t="s">
        <v>44</v>
      </c>
      <c r="B1" s="39"/>
      <c r="C1" s="39"/>
      <c r="D1" s="40" t="s">
        <v>13</v>
      </c>
      <c r="E1" s="41"/>
    </row>
    <row r="2" spans="1:10" ht="20.149999999999999" customHeight="1" x14ac:dyDescent="0.35">
      <c r="A2" s="46" t="s">
        <v>45</v>
      </c>
      <c r="B2" s="47" t="s">
        <v>13</v>
      </c>
    </row>
    <row r="3" spans="1:10" ht="20.149999999999999" customHeight="1" x14ac:dyDescent="0.35">
      <c r="A3" s="48" t="s">
        <v>58</v>
      </c>
      <c r="B3" s="49"/>
      <c r="C3" s="16" t="s">
        <v>20</v>
      </c>
      <c r="D3" s="16" t="s">
        <v>21</v>
      </c>
      <c r="E3" s="16" t="s">
        <v>22</v>
      </c>
    </row>
    <row r="4" spans="1:10" s="1" customFormat="1" ht="26.15" customHeight="1" x14ac:dyDescent="0.35">
      <c r="A4" s="50" t="s">
        <v>49</v>
      </c>
      <c r="B4" s="51" t="s">
        <v>46</v>
      </c>
      <c r="C4" s="52" t="s">
        <v>14</v>
      </c>
      <c r="D4" s="53" t="s">
        <v>19</v>
      </c>
      <c r="E4" s="54" t="s">
        <v>12</v>
      </c>
      <c r="F4" s="29"/>
      <c r="I4" s="2"/>
      <c r="J4" s="2"/>
    </row>
    <row r="5" spans="1:10" s="1" customFormat="1" ht="21" customHeight="1" x14ac:dyDescent="0.35">
      <c r="A5" s="13" t="s">
        <v>16</v>
      </c>
      <c r="B5" s="17"/>
      <c r="C5" s="14"/>
      <c r="D5" s="15"/>
      <c r="E5" s="11"/>
      <c r="F5" s="29" t="s">
        <v>28</v>
      </c>
      <c r="I5" s="2"/>
      <c r="J5" s="2"/>
    </row>
    <row r="6" spans="1:10" s="1" customFormat="1" ht="21" customHeight="1" x14ac:dyDescent="0.35">
      <c r="A6" s="6" t="s">
        <v>47</v>
      </c>
      <c r="B6" s="18" t="s">
        <v>54</v>
      </c>
      <c r="C6" s="20">
        <v>1</v>
      </c>
      <c r="D6" s="21">
        <v>2</v>
      </c>
      <c r="E6" s="36">
        <f>+C6*D6</f>
        <v>2</v>
      </c>
      <c r="F6" s="29">
        <f>+D6*3</f>
        <v>6</v>
      </c>
      <c r="I6" s="2"/>
      <c r="J6" s="2"/>
    </row>
    <row r="7" spans="1:10" s="1" customFormat="1" ht="21" customHeight="1" x14ac:dyDescent="0.35">
      <c r="A7" s="6" t="s">
        <v>50</v>
      </c>
      <c r="B7" s="18" t="s">
        <v>43</v>
      </c>
      <c r="C7" s="20">
        <v>3</v>
      </c>
      <c r="D7" s="21">
        <v>2</v>
      </c>
      <c r="E7" s="36">
        <f>+C7*D7</f>
        <v>6</v>
      </c>
      <c r="F7" s="29">
        <f t="shared" ref="F7:F12" si="0">+D7*3</f>
        <v>6</v>
      </c>
      <c r="J7" s="2"/>
    </row>
    <row r="8" spans="1:10" s="1" customFormat="1" ht="21" customHeight="1" x14ac:dyDescent="0.35">
      <c r="A8" s="6" t="s">
        <v>51</v>
      </c>
      <c r="B8" s="18" t="s">
        <v>55</v>
      </c>
      <c r="C8" s="20">
        <v>2</v>
      </c>
      <c r="D8" s="21">
        <v>3</v>
      </c>
      <c r="E8" s="36">
        <f t="shared" ref="E8:E10" si="1">+C8*D8</f>
        <v>6</v>
      </c>
      <c r="F8" s="29">
        <f t="shared" si="0"/>
        <v>9</v>
      </c>
      <c r="J8" s="2"/>
    </row>
    <row r="9" spans="1:10" s="1" customFormat="1" ht="21" customHeight="1" x14ac:dyDescent="0.35">
      <c r="A9" s="6" t="s">
        <v>52</v>
      </c>
      <c r="B9" s="18" t="s">
        <v>56</v>
      </c>
      <c r="C9" s="20">
        <v>2</v>
      </c>
      <c r="D9" s="21">
        <v>2</v>
      </c>
      <c r="E9" s="36">
        <f t="shared" si="1"/>
        <v>4</v>
      </c>
      <c r="F9" s="29">
        <f t="shared" si="0"/>
        <v>6</v>
      </c>
      <c r="J9" s="2"/>
    </row>
    <row r="10" spans="1:10" s="1" customFormat="1" ht="21" customHeight="1" x14ac:dyDescent="0.35">
      <c r="A10" s="6" t="s">
        <v>53</v>
      </c>
      <c r="B10" s="18" t="s">
        <v>57</v>
      </c>
      <c r="C10" s="20">
        <v>2</v>
      </c>
      <c r="D10" s="21">
        <v>1</v>
      </c>
      <c r="E10" s="36">
        <f t="shared" si="1"/>
        <v>2</v>
      </c>
      <c r="F10" s="29">
        <f t="shared" si="0"/>
        <v>3</v>
      </c>
      <c r="J10" s="2"/>
    </row>
    <row r="11" spans="1:10" s="1" customFormat="1" ht="21" customHeight="1" x14ac:dyDescent="0.35">
      <c r="A11" s="5" t="s">
        <v>61</v>
      </c>
      <c r="B11" s="19"/>
      <c r="C11" s="12"/>
      <c r="D11" s="12"/>
      <c r="E11" s="37"/>
      <c r="F11" s="29"/>
      <c r="J11" s="2"/>
    </row>
    <row r="12" spans="1:10" s="1" customFormat="1" ht="21" customHeight="1" x14ac:dyDescent="0.35">
      <c r="A12" s="6" t="s">
        <v>63</v>
      </c>
      <c r="B12" s="18" t="s">
        <v>62</v>
      </c>
      <c r="C12" s="56">
        <v>0</v>
      </c>
      <c r="D12" s="22">
        <v>3</v>
      </c>
      <c r="E12" s="36">
        <f>+C12*D12</f>
        <v>0</v>
      </c>
      <c r="F12" s="29">
        <f t="shared" si="0"/>
        <v>9</v>
      </c>
      <c r="J12" s="2"/>
    </row>
    <row r="13" spans="1:10" ht="21" customHeight="1" x14ac:dyDescent="0.35">
      <c r="A13" s="5" t="s">
        <v>17</v>
      </c>
      <c r="B13" s="19"/>
      <c r="C13" s="12"/>
      <c r="D13" s="12"/>
      <c r="E13" s="37"/>
      <c r="F13" s="29" t="s">
        <v>13</v>
      </c>
    </row>
    <row r="14" spans="1:10" ht="21" customHeight="1" x14ac:dyDescent="0.35">
      <c r="A14" s="6" t="s">
        <v>0</v>
      </c>
      <c r="B14" s="18" t="s">
        <v>25</v>
      </c>
      <c r="C14" s="32">
        <v>2</v>
      </c>
      <c r="D14" s="22">
        <v>3</v>
      </c>
      <c r="E14" s="36">
        <f>+C14*D14</f>
        <v>6</v>
      </c>
      <c r="F14" s="29">
        <f>+D14*4</f>
        <v>12</v>
      </c>
    </row>
    <row r="15" spans="1:10" ht="21" customHeight="1" x14ac:dyDescent="0.35">
      <c r="A15" s="6" t="s">
        <v>1</v>
      </c>
      <c r="B15" s="18" t="s">
        <v>25</v>
      </c>
      <c r="C15" s="32">
        <v>1</v>
      </c>
      <c r="D15" s="22">
        <v>1</v>
      </c>
      <c r="E15" s="36">
        <f>+C15*D15</f>
        <v>1</v>
      </c>
      <c r="F15" s="29">
        <f t="shared" ref="F15:F28" si="2">+D15*4</f>
        <v>4</v>
      </c>
      <c r="H15" s="58" t="s">
        <v>59</v>
      </c>
      <c r="I15" s="58"/>
    </row>
    <row r="16" spans="1:10" ht="21" customHeight="1" x14ac:dyDescent="0.35">
      <c r="A16" s="5" t="s">
        <v>38</v>
      </c>
      <c r="B16" s="19"/>
      <c r="C16" s="12"/>
      <c r="D16" s="12"/>
      <c r="E16" s="37"/>
      <c r="F16" s="29" t="s">
        <v>13</v>
      </c>
      <c r="H16" s="1"/>
      <c r="I16" s="8" t="s">
        <v>33</v>
      </c>
    </row>
    <row r="17" spans="1:10" ht="21" customHeight="1" x14ac:dyDescent="0.35">
      <c r="A17" s="6" t="s">
        <v>2</v>
      </c>
      <c r="B17" s="18" t="s">
        <v>25</v>
      </c>
      <c r="C17" s="32">
        <v>2</v>
      </c>
      <c r="D17" s="22">
        <v>1</v>
      </c>
      <c r="E17" s="36">
        <f t="shared" ref="E17:E19" si="3">+C17*D17</f>
        <v>2</v>
      </c>
      <c r="F17" s="29">
        <f t="shared" si="2"/>
        <v>4</v>
      </c>
      <c r="H17" s="30" t="s">
        <v>29</v>
      </c>
      <c r="I17" s="8" t="s">
        <v>64</v>
      </c>
    </row>
    <row r="18" spans="1:10" ht="21" customHeight="1" x14ac:dyDescent="0.35">
      <c r="A18" s="6" t="s">
        <v>3</v>
      </c>
      <c r="B18" s="18" t="s">
        <v>25</v>
      </c>
      <c r="C18" s="32">
        <v>3</v>
      </c>
      <c r="D18" s="22">
        <v>1</v>
      </c>
      <c r="E18" s="36">
        <f t="shared" si="3"/>
        <v>3</v>
      </c>
      <c r="F18" s="29">
        <f t="shared" si="2"/>
        <v>4</v>
      </c>
      <c r="H18" s="30" t="s">
        <v>30</v>
      </c>
      <c r="I18" s="8" t="s">
        <v>65</v>
      </c>
    </row>
    <row r="19" spans="1:10" ht="21" customHeight="1" x14ac:dyDescent="0.35">
      <c r="A19" s="6" t="s">
        <v>4</v>
      </c>
      <c r="B19" s="18" t="s">
        <v>25</v>
      </c>
      <c r="C19" s="32">
        <v>2</v>
      </c>
      <c r="D19" s="22">
        <v>1</v>
      </c>
      <c r="E19" s="36">
        <f t="shared" si="3"/>
        <v>2</v>
      </c>
      <c r="F19" s="29">
        <f t="shared" si="2"/>
        <v>4</v>
      </c>
      <c r="H19" s="34" t="s">
        <v>31</v>
      </c>
      <c r="I19" s="35" t="s">
        <v>66</v>
      </c>
      <c r="J19" s="55">
        <f>+E29</f>
        <v>54</v>
      </c>
    </row>
    <row r="20" spans="1:10" ht="21" customHeight="1" x14ac:dyDescent="0.35">
      <c r="A20" s="5" t="s">
        <v>39</v>
      </c>
      <c r="B20" s="19"/>
      <c r="C20" s="27"/>
      <c r="D20" s="27"/>
      <c r="E20" s="37"/>
      <c r="F20" s="29" t="s">
        <v>13</v>
      </c>
      <c r="H20" s="31" t="s">
        <v>32</v>
      </c>
      <c r="I20" s="9" t="s">
        <v>60</v>
      </c>
    </row>
    <row r="21" spans="1:10" ht="21" customHeight="1" x14ac:dyDescent="0.35">
      <c r="A21" s="6" t="s">
        <v>5</v>
      </c>
      <c r="B21" s="18" t="s">
        <v>25</v>
      </c>
      <c r="C21" s="32">
        <v>2</v>
      </c>
      <c r="D21" s="22">
        <v>3</v>
      </c>
      <c r="E21" s="36">
        <f t="shared" ref="E21:E22" si="4">+C21*D21</f>
        <v>6</v>
      </c>
      <c r="F21" s="29">
        <f t="shared" si="2"/>
        <v>12</v>
      </c>
      <c r="I21" s="4"/>
      <c r="J21" s="4"/>
    </row>
    <row r="22" spans="1:10" ht="21" customHeight="1" x14ac:dyDescent="0.35">
      <c r="A22" s="6" t="s">
        <v>6</v>
      </c>
      <c r="B22" s="18" t="s">
        <v>25</v>
      </c>
      <c r="C22" s="32">
        <v>2</v>
      </c>
      <c r="D22" s="22">
        <v>3</v>
      </c>
      <c r="E22" s="36">
        <f t="shared" si="4"/>
        <v>6</v>
      </c>
      <c r="F22" s="29">
        <f t="shared" si="2"/>
        <v>12</v>
      </c>
      <c r="I22" s="4"/>
      <c r="J22" s="4"/>
    </row>
    <row r="23" spans="1:10" ht="21" customHeight="1" x14ac:dyDescent="0.35">
      <c r="A23" s="5" t="s">
        <v>18</v>
      </c>
      <c r="B23" s="19"/>
      <c r="C23" s="27"/>
      <c r="D23" s="27"/>
      <c r="E23" s="37"/>
      <c r="F23" s="29" t="s">
        <v>13</v>
      </c>
      <c r="I23" s="4"/>
      <c r="J23" s="4"/>
    </row>
    <row r="24" spans="1:10" ht="21" customHeight="1" x14ac:dyDescent="0.35">
      <c r="A24" s="6" t="s">
        <v>7</v>
      </c>
      <c r="B24" s="18" t="s">
        <v>25</v>
      </c>
      <c r="C24" s="32">
        <v>1</v>
      </c>
      <c r="D24" s="22">
        <v>1</v>
      </c>
      <c r="E24" s="36">
        <f>+C24*D24</f>
        <v>1</v>
      </c>
      <c r="F24" s="29">
        <f t="shared" si="2"/>
        <v>4</v>
      </c>
      <c r="I24" s="4"/>
      <c r="J24" s="4"/>
    </row>
    <row r="25" spans="1:10" ht="21" customHeight="1" x14ac:dyDescent="0.35">
      <c r="A25" s="5" t="s">
        <v>40</v>
      </c>
      <c r="B25" s="19"/>
      <c r="C25" s="27"/>
      <c r="D25" s="27"/>
      <c r="E25" s="37"/>
      <c r="F25" s="29" t="s">
        <v>13</v>
      </c>
      <c r="I25" s="4"/>
      <c r="J25" s="4"/>
    </row>
    <row r="26" spans="1:10" ht="21" customHeight="1" x14ac:dyDescent="0.35">
      <c r="A26" s="7" t="s">
        <v>8</v>
      </c>
      <c r="B26" s="18" t="s">
        <v>25</v>
      </c>
      <c r="C26" s="32">
        <v>1</v>
      </c>
      <c r="D26" s="22">
        <v>2</v>
      </c>
      <c r="E26" s="36">
        <f t="shared" ref="E26:E28" si="5">+C26*D26</f>
        <v>2</v>
      </c>
      <c r="F26" s="29">
        <f t="shared" si="2"/>
        <v>8</v>
      </c>
      <c r="I26" s="4"/>
      <c r="J26" s="4"/>
    </row>
    <row r="27" spans="1:10" ht="21" customHeight="1" x14ac:dyDescent="0.35">
      <c r="A27" s="7" t="s">
        <v>9</v>
      </c>
      <c r="B27" s="18" t="s">
        <v>25</v>
      </c>
      <c r="C27" s="32">
        <v>1</v>
      </c>
      <c r="D27" s="22">
        <v>2</v>
      </c>
      <c r="E27" s="36">
        <f t="shared" si="5"/>
        <v>2</v>
      </c>
      <c r="F27" s="29">
        <f t="shared" si="2"/>
        <v>8</v>
      </c>
      <c r="I27" s="4"/>
      <c r="J27" s="4"/>
    </row>
    <row r="28" spans="1:10" ht="21" customHeight="1" x14ac:dyDescent="0.35">
      <c r="A28" s="7" t="s">
        <v>10</v>
      </c>
      <c r="B28" s="18" t="s">
        <v>25</v>
      </c>
      <c r="C28" s="32">
        <v>1</v>
      </c>
      <c r="D28" s="22">
        <v>3</v>
      </c>
      <c r="E28" s="36">
        <f t="shared" si="5"/>
        <v>3</v>
      </c>
      <c r="F28" s="29">
        <f t="shared" si="2"/>
        <v>12</v>
      </c>
      <c r="I28" s="4"/>
      <c r="J28" s="4"/>
    </row>
    <row r="29" spans="1:10" ht="21" customHeight="1" x14ac:dyDescent="0.35">
      <c r="D29" s="10" t="s">
        <v>11</v>
      </c>
      <c r="E29" s="54">
        <f>SUM(E6:E28)</f>
        <v>54</v>
      </c>
      <c r="F29" s="28">
        <f>SUM(F6:F28)</f>
        <v>123</v>
      </c>
      <c r="I29" s="4"/>
      <c r="J29" s="4"/>
    </row>
  </sheetData>
  <mergeCells count="1">
    <mergeCell ref="H15:I15"/>
  </mergeCells>
  <phoneticPr fontId="13" type="noConversion"/>
  <pageMargins left="0.75" right="0.75" top="1" bottom="1" header="0.5" footer="0.5"/>
  <pageSetup scale="61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Operator's Scorecard</vt:lpstr>
      <vt:lpstr>Manufacturer's Scorecard</vt:lpstr>
    </vt:vector>
  </TitlesOfParts>
  <Company>T. Hand Consulting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Hand</dc:creator>
  <cp:lastModifiedBy>Ann Saunders</cp:lastModifiedBy>
  <cp:lastPrinted>2014-10-02T22:14:55Z</cp:lastPrinted>
  <dcterms:created xsi:type="dcterms:W3CDTF">2014-10-01T23:02:25Z</dcterms:created>
  <dcterms:modified xsi:type="dcterms:W3CDTF">2023-01-04T04:10:02Z</dcterms:modified>
</cp:coreProperties>
</file>